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<sst xmlns="http://schemas.openxmlformats.org/spreadsheetml/2006/main" count="127" uniqueCount="77">
  <si>
    <t>工事費内訳書</t>
  </si>
  <si>
    <t>住　　　　所</t>
  </si>
  <si>
    <t>商号又は名称</t>
  </si>
  <si>
    <t>代 表 者 名</t>
  </si>
  <si>
    <t>工 事 名</t>
  </si>
  <si>
    <t>Ｒ７阿土　福井川　阿南・福井　河川改修工事（１）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</si>
  <si>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</si>
  <si>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</si>
  <si>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</si>
  <si>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</si>
  <si>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</si>
  <si>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</si>
  <si>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</si>
  <si>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</si>
  <si>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</si>
  <si>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</si>
  <si>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</si>
  <si>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</si>
  <si>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</si>
  <si>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</si>
  <si>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土砂等運搬</t>
  </si>
  <si>
    <t>土材料</t>
  </si>
  <si>
    <t>法面整形工</t>
  </si>
  <si>
    <t>法面整形(切土部)</t>
  </si>
  <si>
    <t>m2</t>
  </si>
  <si>
    <t>法面整形(盛土部)</t>
  </si>
  <si>
    <t>残土処理工</t>
  </si>
  <si>
    <t>残土等処分</t>
  </si>
  <si>
    <t>護岸基礎工</t>
  </si>
  <si>
    <t>作業土工</t>
  </si>
  <si>
    <t>床掘り</t>
  </si>
  <si>
    <t>埋戻し</t>
  </si>
  <si>
    <t>基面整正</t>
  </si>
  <si>
    <t>法覆護岸工</t>
  </si>
  <si>
    <t>植生工</t>
  </si>
  <si>
    <t>張芝</t>
  </si>
  <si>
    <t>環境護岸ブロック工</t>
  </si>
  <si>
    <t>階段ブロック積み</t>
  </si>
  <si>
    <t>中詰石</t>
  </si>
  <si>
    <t>遮水シート</t>
  </si>
  <si>
    <t>現場打基礎コンクリート</t>
  </si>
  <si>
    <t>小口止め工</t>
  </si>
  <si>
    <t>小口止めコンクリート</t>
  </si>
  <si>
    <t>根固め工</t>
  </si>
  <si>
    <t>根固めﾌﾞﾛｯｸ工</t>
  </si>
  <si>
    <t>消波根固めﾌﾞﾛｯｸ製作</t>
  </si>
  <si>
    <t>個</t>
  </si>
  <si>
    <t>根固めﾌﾞﾛｯｸ据付</t>
  </si>
  <si>
    <t>間詰め工</t>
  </si>
  <si>
    <t>仮設工</t>
  </si>
  <si>
    <t>工事用道路工</t>
  </si>
  <si>
    <t>工事用道路盛土</t>
  </si>
  <si>
    <t>工事用道路盛土・撤去</t>
  </si>
  <si>
    <t>大型土のう</t>
  </si>
  <si>
    <t>袋</t>
  </si>
  <si>
    <t>水替工</t>
  </si>
  <si>
    <t>ﾎﾟﾝﾌﾟ排水</t>
  </si>
  <si>
    <t>日</t>
  </si>
  <si>
    <t>仮水路工</t>
  </si>
  <si>
    <t>ﾋｭｰﾑ管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</si>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</sst>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G11+G24+G29+G39+G44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20</v>
      </c>
      <c r="E22" s="12" t="s">
        <v>17</v>
      </c>
      <c r="F22" s="13" t="n">
        <v>3100.0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3100.0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24</v>
      </c>
      <c r="F28" s="13" t="n">
        <v>27.0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G30+G32+G37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24</v>
      </c>
      <c r="F31" s="13" t="n">
        <v>80.0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24</v>
      </c>
      <c r="F33" s="13" t="n">
        <v>155.0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101.0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24</v>
      </c>
      <c r="F35" s="13" t="n">
        <v>257.0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17</v>
      </c>
      <c r="F36" s="13" t="n">
        <v>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168.0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46</v>
      </c>
      <c r="F42" s="13" t="n">
        <v>168.0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17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G45+G49+G51+G53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17</v>
      </c>
      <c r="F46" s="13" t="n">
        <v>460.0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3" t="n">
        <v>220.0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54</v>
      </c>
      <c r="F48" s="13" t="n">
        <v>100.0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55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56</v>
      </c>
      <c r="E50" s="12" t="s">
        <v>57</v>
      </c>
      <c r="F50" s="13" t="n">
        <v>20.0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58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59</v>
      </c>
      <c r="E52" s="12" t="s">
        <v>60</v>
      </c>
      <c r="F52" s="13" t="n">
        <v>24.0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61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62</v>
      </c>
      <c r="E54" s="12" t="s">
        <v>63</v>
      </c>
      <c r="F54" s="13" t="n">
        <v>5.0</v>
      </c>
      <c r="G54" s="16"/>
      <c r="I54" s="17" t="n">
        <v>45.0</v>
      </c>
      <c r="J54" s="18" t="n">
        <v>4.0</v>
      </c>
    </row>
    <row r="55" ht="42.0" customHeight="true">
      <c r="A55" s="10" t="s">
        <v>64</v>
      </c>
      <c r="B55" s="11"/>
      <c r="C55" s="11"/>
      <c r="D55" s="11"/>
      <c r="E55" s="12" t="s">
        <v>13</v>
      </c>
      <c r="F55" s="13" t="n">
        <v>1.0</v>
      </c>
      <c r="G55" s="15">
        <f>G11+G24+G29+G39+G44</f>
      </c>
      <c r="I55" s="17" t="n">
        <v>46.0</v>
      </c>
      <c r="J55" s="18" t="n">
        <v>20.0</v>
      </c>
    </row>
    <row r="56" ht="42.0" customHeight="true">
      <c r="A56" s="10" t="s">
        <v>65</v>
      </c>
      <c r="B56" s="11"/>
      <c r="C56" s="11"/>
      <c r="D56" s="11"/>
      <c r="E56" s="12" t="s">
        <v>13</v>
      </c>
      <c r="F56" s="13" t="n">
        <v>1.0</v>
      </c>
      <c r="G56" s="15">
        <f>G57+G60</f>
      </c>
      <c r="I56" s="17" t="n">
        <v>47.0</v>
      </c>
      <c r="J56" s="18" t="n">
        <v>200.0</v>
      </c>
    </row>
    <row r="57" ht="42.0" customHeight="true">
      <c r="A57" s="10"/>
      <c r="B57" s="11" t="s">
        <v>66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67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68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69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70</v>
      </c>
      <c r="B61" s="11"/>
      <c r="C61" s="11"/>
      <c r="D61" s="11"/>
      <c r="E61" s="12" t="s">
        <v>13</v>
      </c>
      <c r="F61" s="13" t="n">
        <v>1.0</v>
      </c>
      <c r="G61" s="15">
        <f>G55+G56</f>
      </c>
      <c r="I61" s="17" t="n">
        <v>52.0</v>
      </c>
      <c r="J61" s="18"/>
    </row>
    <row r="62" ht="42.0" customHeight="true">
      <c r="A62" s="10"/>
      <c r="B62" s="11" t="s">
        <v>71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72</v>
      </c>
      <c r="B63" s="11"/>
      <c r="C63" s="11"/>
      <c r="D63" s="11"/>
      <c r="E63" s="12" t="s">
        <v>13</v>
      </c>
      <c r="F63" s="13" t="n">
        <v>1.0</v>
      </c>
      <c r="G63" s="15">
        <f>G55+G56+G62</f>
      </c>
      <c r="I63" s="17" t="n">
        <v>54.0</v>
      </c>
      <c r="J63" s="18"/>
    </row>
    <row r="64" ht="42.0" customHeight="true">
      <c r="A64" s="10"/>
      <c r="B64" s="11" t="s">
        <v>73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74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75</v>
      </c>
      <c r="B66" s="20"/>
      <c r="C66" s="20"/>
      <c r="D66" s="20"/>
      <c r="E66" s="21" t="s">
        <v>76</v>
      </c>
      <c r="F66" s="22" t="s">
        <v>76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B29:D29"/>
    <mergeCell ref="C30:D30"/>
    <mergeCell ref="D31"/>
    <mergeCell ref="C32:D32"/>
    <mergeCell ref="D33"/>
    <mergeCell ref="D34"/>
    <mergeCell ref="D35"/>
    <mergeCell ref="D36"/>
    <mergeCell ref="C37:D37"/>
    <mergeCell ref="D38"/>
    <mergeCell ref="B39:D39"/>
    <mergeCell ref="C40:D40"/>
    <mergeCell ref="D41"/>
    <mergeCell ref="D42"/>
    <mergeCell ref="D43"/>
    <mergeCell ref="B44:D44"/>
    <mergeCell ref="C45:D45"/>
    <mergeCell ref="D46"/>
    <mergeCell ref="D47"/>
    <mergeCell ref="D48"/>
    <mergeCell ref="C49:D49"/>
    <mergeCell ref="D50"/>
    <mergeCell ref="C51:D51"/>
    <mergeCell ref="D52"/>
    <mergeCell ref="C53:D53"/>
    <mergeCell ref="D54"/>
    <mergeCell ref="A55:D55"/>
    <mergeCell ref="A56:D56"/>
    <mergeCell ref="B57: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2025-07-07T09:58:01Z</dcterms:created>
  <dc:creator>Apache POI</dc:creator>
</cp:coreProperties>
</file>